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160" windowHeight="8235" activeTab="2"/>
  </bookViews>
  <sheets>
    <sheet name="Obroty faktorów po 2Q" sheetId="1" r:id="rId1"/>
    <sheet name="Obroty faktorów r. d r." sheetId="2" r:id="rId2"/>
    <sheet name="Udział w rynku" sheetId="3" r:id="rId3"/>
  </sheets>
  <definedNames>
    <definedName name="_GoBack" localSheetId="1">'Obroty faktorów r. d r.'!#REF!</definedName>
  </definedNames>
  <calcPr fullCalcOnLoad="1"/>
</workbook>
</file>

<file path=xl/sharedStrings.xml><?xml version="1.0" encoding="utf-8"?>
<sst xmlns="http://schemas.openxmlformats.org/spreadsheetml/2006/main" count="155" uniqueCount="48">
  <si>
    <t>Arvato Bertelsmann</t>
  </si>
  <si>
    <t xml:space="preserve"> </t>
  </si>
  <si>
    <t>Bank Millennium</t>
  </si>
  <si>
    <t>BOŚ Bank</t>
  </si>
  <si>
    <t>Bibby Financial Services</t>
  </si>
  <si>
    <t>BNP Paribas Factor</t>
  </si>
  <si>
    <t>BPS Faktor</t>
  </si>
  <si>
    <t>BRE Faktoring</t>
  </si>
  <si>
    <t>BZ WBK Faktor</t>
  </si>
  <si>
    <t>Coface Poland</t>
  </si>
  <si>
    <t>Credit Agricole CF</t>
  </si>
  <si>
    <t>Faktorzy</t>
  </si>
  <si>
    <t>IFIS Finance</t>
  </si>
  <si>
    <t>ING CF</t>
  </si>
  <si>
    <t>Pekao Faktoring</t>
  </si>
  <si>
    <t>PKO Faktoring</t>
  </si>
  <si>
    <t>Pragma Faktoring</t>
  </si>
  <si>
    <t>Raiffeisen Polbank</t>
  </si>
  <si>
    <t>SEB</t>
  </si>
  <si>
    <t>UBI Factor</t>
  </si>
  <si>
    <t>HSBC</t>
  </si>
  <si>
    <t>obroty</t>
  </si>
  <si>
    <t xml:space="preserve"> k. pełny</t>
  </si>
  <si>
    <t>k. niepełny</t>
  </si>
  <si>
    <t>e. pełny</t>
  </si>
  <si>
    <t>e. niepełny</t>
  </si>
  <si>
    <t>importowy</t>
  </si>
  <si>
    <t>l. klientów</t>
  </si>
  <si>
    <t>l. faktur</t>
  </si>
  <si>
    <t>l. kontrah.</t>
  </si>
  <si>
    <t>tajny</t>
  </si>
  <si>
    <t>jawny</t>
  </si>
  <si>
    <t>odwrócony</t>
  </si>
  <si>
    <t>wymagaln</t>
  </si>
  <si>
    <t>HSBC Bank Polska</t>
  </si>
  <si>
    <t>mln zł</t>
  </si>
  <si>
    <t>Bibby FS</t>
  </si>
  <si>
    <t>SEB CF</t>
  </si>
  <si>
    <t>szt.</t>
  </si>
  <si>
    <t>razem</t>
  </si>
  <si>
    <t>Faktor</t>
  </si>
  <si>
    <t>2Q 2012</t>
  </si>
  <si>
    <t>2Q 2013</t>
  </si>
  <si>
    <t>b.d.</t>
  </si>
  <si>
    <t>n.a.</t>
  </si>
  <si>
    <t>PKO BP Faktoring</t>
  </si>
  <si>
    <t>n.a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</si>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</sst>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b/>
      <i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i/>
      <sz val="8"/>
      <color indexed="8"/>
      <name val="Arial Unicode MS"/>
      <family val="2"/>
    </font>
    <font>
      <i/>
      <sz val="10"/>
      <color indexed="8"/>
      <name val="Arial Unicode MS"/>
      <family val="2"/>
    </font>
    <font>
      <b/>
      <i/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ourier New"/>
      <family val="3"/>
    </font>
    <font>
      <b/>
      <sz val="18"/>
      <color indexed="21"/>
      <name val="Cambria"/>
      <family val="2"/>
    </font>
    <font>
      <b/>
      <sz val="15"/>
      <color indexed="21"/>
      <name val="Czcionka tekstu podstawowego"/>
      <family val="2"/>
    </font>
    <font>
      <b/>
      <sz val="13"/>
      <color indexed="21"/>
      <name val="Czcionka tekstu podstawowego"/>
      <family val="2"/>
    </font>
    <font>
      <b/>
      <sz val="11"/>
      <color indexed="21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19" fillId="12" borderId="1" applyNumberFormat="0" applyAlignment="0" applyProtection="0"/>
    <xf numFmtId="0" fontId="20" fillId="13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14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8" fillId="0" borderId="0">
      <alignment/>
      <protection/>
    </xf>
    <xf numFmtId="0" fontId="21" fillId="13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13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4" fontId="6" fillId="13" borderId="10" xfId="0" applyNumberFormat="1" applyFont="1" applyFill="1" applyBorder="1" applyAlignment="1">
      <alignment/>
    </xf>
    <xf numFmtId="3" fontId="6" fillId="1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vertical="center"/>
    </xf>
    <xf numFmtId="4" fontId="3" fillId="16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4" fontId="5" fillId="13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13" borderId="0" xfId="0" applyFill="1" applyAlignment="1">
      <alignment horizontal="right" vertical="center"/>
    </xf>
    <xf numFmtId="0" fontId="9" fillId="2" borderId="10" xfId="51" applyFont="1" applyFill="1" applyBorder="1" applyAlignment="1">
      <alignment wrapText="1"/>
      <protection/>
    </xf>
    <xf numFmtId="0" fontId="9" fillId="16" borderId="11" xfId="51" applyFont="1" applyFill="1" applyBorder="1" applyAlignment="1">
      <alignment horizontal="right" wrapText="1"/>
      <protection/>
    </xf>
    <xf numFmtId="0" fontId="8" fillId="0" borderId="0" xfId="51">
      <alignment/>
      <protection/>
    </xf>
    <xf numFmtId="0" fontId="10" fillId="2" borderId="10" xfId="51" applyFont="1" applyFill="1" applyBorder="1" applyAlignment="1">
      <alignment wrapText="1"/>
      <protection/>
    </xf>
    <xf numFmtId="4" fontId="10" fillId="16" borderId="11" xfId="51" applyNumberFormat="1" applyFont="1" applyFill="1" applyBorder="1" applyAlignment="1">
      <alignment horizontal="right" wrapText="1"/>
      <protection/>
    </xf>
    <xf numFmtId="0" fontId="10" fillId="16" borderId="11" xfId="51" applyFont="1" applyFill="1" applyBorder="1" applyAlignment="1">
      <alignment horizontal="right" wrapText="1"/>
      <protection/>
    </xf>
    <xf numFmtId="0" fontId="11" fillId="16" borderId="11" xfId="51" applyFont="1" applyFill="1" applyBorder="1" applyAlignment="1">
      <alignment horizontal="right" wrapText="1"/>
      <protection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"/>
          <c:y val="0.0345"/>
          <c:w val="0.9325"/>
          <c:h val="0.927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5"/>
          <c:y val="0.491"/>
          <c:w val="0.015"/>
          <c:h val="0.01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082"/>
          <c:w val="0.66875"/>
          <c:h val="0.834"/>
        </c:manualLayout>
      </c:layout>
      <c:pie3DChart>
        <c:varyColors val="1"/>
        <c:ser>
          <c:idx val="0"/>
          <c:order val="0"/>
          <c:spPr>
            <a:solidFill>
              <a:srgbClr val="0F6FC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9569B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6A3A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AA2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09E4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19837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D67B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93C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9C2C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0EC291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74BD5B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9AB544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6A8FCF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69AFDF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6AD7DF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6AD7AE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98D288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B5CC7B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AEBEE0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DCEEA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'Udział w rynku'!$A$2:$A$21</c:f>
              <c:strCache>
                <c:ptCount val="20"/>
                <c:pt idx="0">
                  <c:v>Raiffeisen Polbank</c:v>
                </c:pt>
                <c:pt idx="1">
                  <c:v>Pekao Faktoring</c:v>
                </c:pt>
                <c:pt idx="2">
                  <c:v>ING CF</c:v>
                </c:pt>
                <c:pt idx="3">
                  <c:v>BZ WBK Faktor</c:v>
                </c:pt>
                <c:pt idx="4">
                  <c:v>Coface Poland</c:v>
                </c:pt>
                <c:pt idx="5">
                  <c:v>Bank Millennium</c:v>
                </c:pt>
                <c:pt idx="6">
                  <c:v>BRE Faktoring</c:v>
                </c:pt>
                <c:pt idx="7">
                  <c:v>PKO BP Faktoring</c:v>
                </c:pt>
                <c:pt idx="8">
                  <c:v>SEB</c:v>
                </c:pt>
                <c:pt idx="9">
                  <c:v>HSBC</c:v>
                </c:pt>
                <c:pt idx="10">
                  <c:v>UBI Factor</c:v>
                </c:pt>
                <c:pt idx="11">
                  <c:v>BOŚ Bank</c:v>
                </c:pt>
                <c:pt idx="12">
                  <c:v>Bibby Financial Services</c:v>
                </c:pt>
                <c:pt idx="13">
                  <c:v>BNP Paribas Factor</c:v>
                </c:pt>
                <c:pt idx="14">
                  <c:v>IFIS Finance</c:v>
                </c:pt>
                <c:pt idx="15">
                  <c:v>Arvato Bertelsmann</c:v>
                </c:pt>
                <c:pt idx="16">
                  <c:v>BPS Faktor</c:v>
                </c:pt>
                <c:pt idx="17">
                  <c:v>Pragma Faktoring</c:v>
                </c:pt>
                <c:pt idx="18">
                  <c:v>Faktorzy</c:v>
                </c:pt>
                <c:pt idx="19">
                  <c:v>Credit Agricole CF</c:v>
                </c:pt>
              </c:strCache>
            </c:strRef>
          </c:cat>
          <c:val>
            <c:numRef>
              <c:f>'Udział w rynku'!$B$2:$B$21</c:f>
              <c:numCache>
                <c:ptCount val="20"/>
                <c:pt idx="0">
                  <c:v>7328.89</c:v>
                </c:pt>
                <c:pt idx="1">
                  <c:v>6714.41</c:v>
                </c:pt>
                <c:pt idx="2">
                  <c:v>5583.96</c:v>
                </c:pt>
                <c:pt idx="3">
                  <c:v>4717.33</c:v>
                </c:pt>
                <c:pt idx="4">
                  <c:v>4448.04</c:v>
                </c:pt>
                <c:pt idx="5">
                  <c:v>3923.05</c:v>
                </c:pt>
                <c:pt idx="6">
                  <c:v>3539</c:v>
                </c:pt>
                <c:pt idx="7">
                  <c:v>1307.32</c:v>
                </c:pt>
                <c:pt idx="8">
                  <c:v>1289.66</c:v>
                </c:pt>
                <c:pt idx="9">
                  <c:v>923.3</c:v>
                </c:pt>
                <c:pt idx="10">
                  <c:v>904.2</c:v>
                </c:pt>
                <c:pt idx="11">
                  <c:v>746.95</c:v>
                </c:pt>
                <c:pt idx="12">
                  <c:v>688.45</c:v>
                </c:pt>
                <c:pt idx="13">
                  <c:v>665.37</c:v>
                </c:pt>
                <c:pt idx="14">
                  <c:v>532.78</c:v>
                </c:pt>
                <c:pt idx="15">
                  <c:v>289.72</c:v>
                </c:pt>
                <c:pt idx="16">
                  <c:v>167.06</c:v>
                </c:pt>
                <c:pt idx="17">
                  <c:v>148</c:v>
                </c:pt>
                <c:pt idx="18">
                  <c:v>60.19</c:v>
                </c:pt>
                <c:pt idx="19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09925"/>
          <c:w val="0.18725"/>
          <c:h val="0.7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1962150</xdr:colOff>
      <xdr:row>1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89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85725</xdr:rowOff>
    </xdr:from>
    <xdr:to>
      <xdr:col>0</xdr:col>
      <xdr:colOff>2562225</xdr:colOff>
      <xdr:row>0</xdr:row>
      <xdr:rowOff>733425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5725"/>
          <a:ext cx="189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7</xdr:row>
      <xdr:rowOff>161925</xdr:rowOff>
    </xdr:from>
    <xdr:to>
      <xdr:col>11</xdr:col>
      <xdr:colOff>152400</xdr:colOff>
      <xdr:row>22</xdr:row>
      <xdr:rowOff>47625</xdr:rowOff>
    </xdr:to>
    <xdr:graphicFrame>
      <xdr:nvGraphicFramePr>
        <xdr:cNvPr id="1" name="Wykres 1"/>
        <xdr:cNvGraphicFramePr/>
      </xdr:nvGraphicFramePr>
      <xdr:xfrm>
        <a:off x="5343525" y="1495425"/>
        <a:ext cx="6477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1</xdr:row>
      <xdr:rowOff>0</xdr:rowOff>
    </xdr:from>
    <xdr:to>
      <xdr:col>12</xdr:col>
      <xdr:colOff>714375</xdr:colOff>
      <xdr:row>27</xdr:row>
      <xdr:rowOff>114300</xdr:rowOff>
    </xdr:to>
    <xdr:graphicFrame>
      <xdr:nvGraphicFramePr>
        <xdr:cNvPr id="2" name="Wykres 2"/>
        <xdr:cNvGraphicFramePr/>
      </xdr:nvGraphicFramePr>
      <xdr:xfrm>
        <a:off x="5305425" y="190500"/>
        <a:ext cx="79343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16" sqref="D16"/>
    </sheetView>
  </sheetViews>
  <sheetFormatPr defaultColWidth="8.796875" defaultRowHeight="14.25"/>
  <cols>
    <col min="1" max="1" width="21.3984375" style="0" customWidth="1"/>
    <col min="2" max="14" width="10.8984375" style="0" customWidth="1"/>
    <col min="15" max="52" width="9" style="4" customWidth="1"/>
  </cols>
  <sheetData>
    <row r="1" spans="1:14" ht="39.75" customHeight="1">
      <c r="A1" s="30"/>
      <c r="B1" s="7" t="s">
        <v>21</v>
      </c>
      <c r="C1" s="7" t="s">
        <v>22</v>
      </c>
      <c r="D1" s="7" t="s">
        <v>23</v>
      </c>
      <c r="E1" s="7" t="s">
        <v>24</v>
      </c>
      <c r="F1" s="7" t="s">
        <v>25</v>
      </c>
      <c r="G1" s="7" t="s">
        <v>26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27</v>
      </c>
      <c r="M1" s="7" t="s">
        <v>29</v>
      </c>
      <c r="N1" s="7" t="s">
        <v>28</v>
      </c>
    </row>
    <row r="2" spans="1:14" ht="14.25">
      <c r="A2" s="31"/>
      <c r="B2" s="8" t="s">
        <v>35</v>
      </c>
      <c r="C2" s="8" t="s">
        <v>35</v>
      </c>
      <c r="D2" s="8" t="s">
        <v>35</v>
      </c>
      <c r="E2" s="8" t="s">
        <v>35</v>
      </c>
      <c r="F2" s="8" t="s">
        <v>35</v>
      </c>
      <c r="G2" s="8" t="s">
        <v>35</v>
      </c>
      <c r="H2" s="8" t="s">
        <v>35</v>
      </c>
      <c r="I2" s="8" t="s">
        <v>35</v>
      </c>
      <c r="J2" s="8" t="s">
        <v>35</v>
      </c>
      <c r="K2" s="8" t="s">
        <v>35</v>
      </c>
      <c r="L2" s="8" t="s">
        <v>38</v>
      </c>
      <c r="M2" s="8" t="s">
        <v>38</v>
      </c>
      <c r="N2" s="8" t="s">
        <v>38</v>
      </c>
    </row>
    <row r="3" spans="1:14" ht="15.75">
      <c r="A3" s="6" t="s">
        <v>0</v>
      </c>
      <c r="B3" s="1">
        <v>289.72</v>
      </c>
      <c r="C3" s="1">
        <v>235.68</v>
      </c>
      <c r="D3" s="1">
        <v>11.88</v>
      </c>
      <c r="E3" s="1">
        <v>40.14</v>
      </c>
      <c r="F3" s="1">
        <v>2.02</v>
      </c>
      <c r="G3" s="1" t="s">
        <v>1</v>
      </c>
      <c r="H3" s="1">
        <v>6.72</v>
      </c>
      <c r="I3" s="1">
        <v>283</v>
      </c>
      <c r="J3" s="1">
        <v>0.67</v>
      </c>
      <c r="K3" s="1" t="s">
        <v>1</v>
      </c>
      <c r="L3" s="1">
        <v>39</v>
      </c>
      <c r="M3" s="1">
        <v>752</v>
      </c>
      <c r="N3" s="2">
        <v>20112</v>
      </c>
    </row>
    <row r="4" spans="1:14" ht="15.75">
      <c r="A4" s="6" t="s">
        <v>2</v>
      </c>
      <c r="B4" s="3">
        <v>3923.05</v>
      </c>
      <c r="C4" s="3">
        <v>1553.05</v>
      </c>
      <c r="D4" s="3">
        <v>1682.91</v>
      </c>
      <c r="E4" s="1">
        <v>217.36</v>
      </c>
      <c r="F4" s="1">
        <v>469.73</v>
      </c>
      <c r="G4" s="1" t="s">
        <v>1</v>
      </c>
      <c r="H4" s="1" t="s">
        <v>1</v>
      </c>
      <c r="I4" s="3">
        <v>3923.05</v>
      </c>
      <c r="J4" s="1">
        <v>878.26</v>
      </c>
      <c r="K4" s="1" t="s">
        <v>1</v>
      </c>
      <c r="L4" s="1">
        <v>600</v>
      </c>
      <c r="M4" s="2">
        <v>12882</v>
      </c>
      <c r="N4" s="2">
        <v>163347</v>
      </c>
    </row>
    <row r="5" spans="1:14" ht="15.75">
      <c r="A5" s="6" t="s">
        <v>3</v>
      </c>
      <c r="B5" s="1">
        <v>746.95</v>
      </c>
      <c r="C5" s="1" t="s">
        <v>1</v>
      </c>
      <c r="D5" s="1">
        <v>669.6</v>
      </c>
      <c r="E5" s="1" t="s">
        <v>1</v>
      </c>
      <c r="F5" s="1">
        <v>77.35</v>
      </c>
      <c r="G5" s="1" t="s">
        <v>1</v>
      </c>
      <c r="H5" s="1" t="s">
        <v>1</v>
      </c>
      <c r="I5" s="1">
        <v>746.95</v>
      </c>
      <c r="J5" s="1" t="s">
        <v>1</v>
      </c>
      <c r="K5" s="1" t="s">
        <v>1</v>
      </c>
      <c r="L5" s="1">
        <v>67</v>
      </c>
      <c r="M5" s="2">
        <v>1272</v>
      </c>
      <c r="N5" s="2">
        <v>25323</v>
      </c>
    </row>
    <row r="6" spans="1:14" ht="15.75">
      <c r="A6" s="6" t="s">
        <v>36</v>
      </c>
      <c r="B6" s="1">
        <v>688.45</v>
      </c>
      <c r="C6" s="1">
        <v>69.62</v>
      </c>
      <c r="D6" s="1">
        <v>545.06</v>
      </c>
      <c r="E6" s="1">
        <v>0.3</v>
      </c>
      <c r="F6" s="1">
        <v>73.47</v>
      </c>
      <c r="G6" s="1" t="s">
        <v>1</v>
      </c>
      <c r="H6" s="1" t="s">
        <v>1</v>
      </c>
      <c r="I6" s="1">
        <v>688.45</v>
      </c>
      <c r="J6" s="1">
        <v>0.14</v>
      </c>
      <c r="K6" s="1" t="s">
        <v>1</v>
      </c>
      <c r="L6" s="1">
        <v>325</v>
      </c>
      <c r="M6" s="2">
        <v>4592</v>
      </c>
      <c r="N6" s="2">
        <v>35045</v>
      </c>
    </row>
    <row r="7" spans="1:14" ht="15.75">
      <c r="A7" s="6" t="s">
        <v>5</v>
      </c>
      <c r="B7" s="1">
        <v>665.37</v>
      </c>
      <c r="C7" s="1">
        <v>103.23</v>
      </c>
      <c r="D7" s="1">
        <v>482.23</v>
      </c>
      <c r="E7" s="1" t="s">
        <v>1</v>
      </c>
      <c r="F7" s="1">
        <v>37.4</v>
      </c>
      <c r="G7" s="1">
        <v>42.51</v>
      </c>
      <c r="H7" s="1">
        <v>66.57</v>
      </c>
      <c r="I7" s="1">
        <v>598.8</v>
      </c>
      <c r="J7" s="1" t="s">
        <v>1</v>
      </c>
      <c r="K7" s="1" t="s">
        <v>1</v>
      </c>
      <c r="L7" s="1">
        <v>90</v>
      </c>
      <c r="M7" s="2">
        <v>2023</v>
      </c>
      <c r="N7" s="2">
        <v>48377</v>
      </c>
    </row>
    <row r="8" spans="1:14" ht="15.75">
      <c r="A8" s="6" t="s">
        <v>6</v>
      </c>
      <c r="B8" s="1">
        <v>167.06</v>
      </c>
      <c r="C8" s="1">
        <v>15.95</v>
      </c>
      <c r="D8" s="1">
        <v>150.68</v>
      </c>
      <c r="E8" s="11">
        <v>0.43</v>
      </c>
      <c r="F8" s="1" t="s">
        <v>1</v>
      </c>
      <c r="G8" s="1" t="s">
        <v>1</v>
      </c>
      <c r="H8" s="1">
        <v>0.18</v>
      </c>
      <c r="I8" s="1">
        <v>166.88</v>
      </c>
      <c r="J8" s="1">
        <v>18.91</v>
      </c>
      <c r="K8" s="1">
        <v>6.37</v>
      </c>
      <c r="L8" s="1">
        <v>66</v>
      </c>
      <c r="M8" s="1">
        <v>410</v>
      </c>
      <c r="N8" s="2">
        <v>12299</v>
      </c>
    </row>
    <row r="9" spans="1:14" ht="15.75">
      <c r="A9" s="6" t="s">
        <v>7</v>
      </c>
      <c r="B9" s="3">
        <v>3539</v>
      </c>
      <c r="C9" s="3">
        <v>1574</v>
      </c>
      <c r="D9" s="3">
        <v>1086</v>
      </c>
      <c r="E9" s="1">
        <v>402</v>
      </c>
      <c r="F9" s="1">
        <v>442</v>
      </c>
      <c r="G9" s="1">
        <v>35</v>
      </c>
      <c r="H9" s="1" t="s">
        <v>1</v>
      </c>
      <c r="I9" s="3">
        <v>3539</v>
      </c>
      <c r="J9" s="1" t="s">
        <v>1</v>
      </c>
      <c r="K9" s="1" t="s">
        <v>1</v>
      </c>
      <c r="L9" s="1">
        <v>261</v>
      </c>
      <c r="M9" s="2">
        <v>17304</v>
      </c>
      <c r="N9" s="2">
        <v>229490</v>
      </c>
    </row>
    <row r="10" spans="1:14" ht="15.75">
      <c r="A10" s="6" t="s">
        <v>8</v>
      </c>
      <c r="B10" s="3">
        <v>4717.33</v>
      </c>
      <c r="C10" s="1">
        <v>794.85</v>
      </c>
      <c r="D10" s="3">
        <v>2870.46</v>
      </c>
      <c r="E10" s="1">
        <v>534.57</v>
      </c>
      <c r="F10" s="1">
        <v>517.45</v>
      </c>
      <c r="G10" s="1" t="s">
        <v>1</v>
      </c>
      <c r="H10" s="1">
        <v>827.07</v>
      </c>
      <c r="I10" s="3">
        <v>3890.26</v>
      </c>
      <c r="J10" s="3">
        <v>1345.8</v>
      </c>
      <c r="K10" s="3">
        <v>2910.19</v>
      </c>
      <c r="L10" s="1">
        <v>520</v>
      </c>
      <c r="M10" s="2">
        <v>14545</v>
      </c>
      <c r="N10" s="2">
        <v>216153</v>
      </c>
    </row>
    <row r="11" spans="1:14" ht="15.75">
      <c r="A11" s="6" t="s">
        <v>9</v>
      </c>
      <c r="B11" s="3">
        <v>4448.04</v>
      </c>
      <c r="C11" s="3">
        <v>2885.45</v>
      </c>
      <c r="D11" s="1">
        <v>423.37</v>
      </c>
      <c r="E11" s="3">
        <v>1073.4</v>
      </c>
      <c r="F11" s="1">
        <v>65.82</v>
      </c>
      <c r="G11" s="1" t="s">
        <v>1</v>
      </c>
      <c r="H11" s="1">
        <v>15.41</v>
      </c>
      <c r="I11" s="3">
        <v>4432.63</v>
      </c>
      <c r="J11" s="1">
        <v>413</v>
      </c>
      <c r="K11" s="1" t="s">
        <v>1</v>
      </c>
      <c r="L11" s="1">
        <v>133</v>
      </c>
      <c r="M11" s="2">
        <v>4976</v>
      </c>
      <c r="N11" s="2">
        <v>182392</v>
      </c>
    </row>
    <row r="12" spans="1:14" ht="15.75">
      <c r="A12" s="6" t="s">
        <v>10</v>
      </c>
      <c r="B12" s="1">
        <v>48</v>
      </c>
      <c r="C12" s="1">
        <v>21</v>
      </c>
      <c r="D12" s="1">
        <v>27</v>
      </c>
      <c r="E12" s="1" t="s">
        <v>1</v>
      </c>
      <c r="F12" s="1" t="s">
        <v>1</v>
      </c>
      <c r="G12" s="1" t="s">
        <v>1</v>
      </c>
      <c r="H12" s="1" t="s">
        <v>1</v>
      </c>
      <c r="I12" s="1">
        <v>48</v>
      </c>
      <c r="J12" s="1" t="s">
        <v>1</v>
      </c>
      <c r="K12" s="1" t="s">
        <v>1</v>
      </c>
      <c r="L12" s="1">
        <v>24</v>
      </c>
      <c r="M12" s="1">
        <v>278</v>
      </c>
      <c r="N12" s="2">
        <v>2087</v>
      </c>
    </row>
    <row r="13" spans="1:14" ht="15.75">
      <c r="A13" s="6" t="s">
        <v>11</v>
      </c>
      <c r="B13" s="1">
        <v>60.19</v>
      </c>
      <c r="C13" s="1" t="s">
        <v>1</v>
      </c>
      <c r="D13" s="1">
        <v>60.19</v>
      </c>
      <c r="E13" s="1" t="s">
        <v>1</v>
      </c>
      <c r="F13" s="1" t="s">
        <v>1</v>
      </c>
      <c r="G13" s="1" t="s">
        <v>1</v>
      </c>
      <c r="H13" s="1" t="s">
        <v>1</v>
      </c>
      <c r="I13" s="1">
        <v>60.19</v>
      </c>
      <c r="J13" s="1">
        <v>10.99</v>
      </c>
      <c r="K13" s="1" t="s">
        <v>1</v>
      </c>
      <c r="L13" s="1">
        <v>26</v>
      </c>
      <c r="M13" s="1">
        <v>82</v>
      </c>
      <c r="N13" s="1">
        <v>922</v>
      </c>
    </row>
    <row r="14" spans="1:14" ht="15.75">
      <c r="A14" s="6" t="s">
        <v>34</v>
      </c>
      <c r="B14" s="1">
        <v>923.3</v>
      </c>
      <c r="C14" s="1">
        <v>365.1</v>
      </c>
      <c r="D14" s="1">
        <v>225.8</v>
      </c>
      <c r="E14" s="1">
        <v>318.8</v>
      </c>
      <c r="F14" s="1">
        <v>13.6</v>
      </c>
      <c r="G14" s="1" t="s">
        <v>1</v>
      </c>
      <c r="H14" s="1">
        <v>212.3</v>
      </c>
      <c r="I14" s="1">
        <v>711</v>
      </c>
      <c r="J14" s="1" t="s">
        <v>1</v>
      </c>
      <c r="K14" s="1" t="s">
        <v>1</v>
      </c>
      <c r="L14" s="1">
        <v>33</v>
      </c>
      <c r="M14" s="1">
        <v>452</v>
      </c>
      <c r="N14" s="2">
        <v>25075</v>
      </c>
    </row>
    <row r="15" spans="1:14" ht="15.75">
      <c r="A15" s="6" t="s">
        <v>12</v>
      </c>
      <c r="B15" s="1">
        <v>532.78</v>
      </c>
      <c r="C15" s="1">
        <v>116.85</v>
      </c>
      <c r="D15" s="1">
        <v>210.46</v>
      </c>
      <c r="E15" s="1">
        <v>82.75</v>
      </c>
      <c r="F15" s="1">
        <v>111.91</v>
      </c>
      <c r="G15" s="1">
        <v>10.81</v>
      </c>
      <c r="H15" s="1">
        <v>98.76</v>
      </c>
      <c r="I15" s="1">
        <v>434.02</v>
      </c>
      <c r="J15" s="1" t="s">
        <v>1</v>
      </c>
      <c r="K15" s="1" t="s">
        <v>1</v>
      </c>
      <c r="L15" s="1">
        <v>38</v>
      </c>
      <c r="M15" s="1">
        <v>108</v>
      </c>
      <c r="N15" s="2">
        <v>20235</v>
      </c>
    </row>
    <row r="16" spans="1:14" ht="15.75">
      <c r="A16" s="6" t="s">
        <v>13</v>
      </c>
      <c r="B16" s="3">
        <v>5583.96</v>
      </c>
      <c r="C16" s="3">
        <v>2543.34</v>
      </c>
      <c r="D16" s="3">
        <v>2085.03</v>
      </c>
      <c r="E16" s="1">
        <v>500.45</v>
      </c>
      <c r="F16" s="1">
        <v>187.95</v>
      </c>
      <c r="G16" s="1">
        <v>267.19</v>
      </c>
      <c r="H16" s="1">
        <v>250.4</v>
      </c>
      <c r="I16" s="3">
        <v>5333.56</v>
      </c>
      <c r="J16" s="1">
        <v>803.01</v>
      </c>
      <c r="K16" s="1">
        <v>3.23</v>
      </c>
      <c r="L16" s="1">
        <v>820</v>
      </c>
      <c r="M16" s="2">
        <v>12609</v>
      </c>
      <c r="N16" s="2">
        <v>398824</v>
      </c>
    </row>
    <row r="17" spans="1:14" ht="15.75">
      <c r="A17" s="6" t="s">
        <v>14</v>
      </c>
      <c r="B17" s="3">
        <v>6714.41</v>
      </c>
      <c r="C17" s="3">
        <v>4351.13</v>
      </c>
      <c r="D17" s="1">
        <v>773.83</v>
      </c>
      <c r="E17" s="1">
        <v>273.97</v>
      </c>
      <c r="F17" s="1">
        <v>896.75</v>
      </c>
      <c r="G17" s="1">
        <v>418.73</v>
      </c>
      <c r="H17" s="1">
        <v>930.81</v>
      </c>
      <c r="I17" s="3">
        <v>5783.6</v>
      </c>
      <c r="J17" s="1">
        <v>111.55</v>
      </c>
      <c r="K17" s="1" t="s">
        <v>1</v>
      </c>
      <c r="L17" s="1">
        <v>255</v>
      </c>
      <c r="M17" s="2">
        <v>3999</v>
      </c>
      <c r="N17" s="2">
        <v>165841</v>
      </c>
    </row>
    <row r="18" spans="1:14" ht="15.75">
      <c r="A18" s="6" t="s">
        <v>15</v>
      </c>
      <c r="B18" s="3">
        <v>1307.32</v>
      </c>
      <c r="C18" s="1">
        <v>62</v>
      </c>
      <c r="D18" s="3">
        <v>1196.32</v>
      </c>
      <c r="E18" s="1">
        <v>25.3</v>
      </c>
      <c r="F18" s="1">
        <v>23.7</v>
      </c>
      <c r="G18" s="1" t="s">
        <v>1</v>
      </c>
      <c r="H18" s="1" t="s">
        <v>1</v>
      </c>
      <c r="I18" s="3">
        <v>1307.32</v>
      </c>
      <c r="J18" s="1" t="s">
        <v>1</v>
      </c>
      <c r="K18" s="1" t="s">
        <v>1</v>
      </c>
      <c r="L18" s="1">
        <v>149</v>
      </c>
      <c r="M18" s="2">
        <v>3650</v>
      </c>
      <c r="N18" s="2">
        <v>95513</v>
      </c>
    </row>
    <row r="19" spans="1:14" ht="15.75">
      <c r="A19" s="6" t="s">
        <v>16</v>
      </c>
      <c r="B19" s="1">
        <v>148</v>
      </c>
      <c r="C19" s="1">
        <v>10.9</v>
      </c>
      <c r="D19" s="1">
        <v>135.9</v>
      </c>
      <c r="E19" s="1" t="s">
        <v>1</v>
      </c>
      <c r="F19" s="1">
        <v>1.2</v>
      </c>
      <c r="G19" s="1" t="s">
        <v>1</v>
      </c>
      <c r="H19" s="1" t="s">
        <v>1</v>
      </c>
      <c r="I19" s="1">
        <v>148</v>
      </c>
      <c r="J19" s="1">
        <v>0.2</v>
      </c>
      <c r="K19" s="1" t="s">
        <v>1</v>
      </c>
      <c r="L19" s="1">
        <v>149</v>
      </c>
      <c r="M19" s="1">
        <v>462</v>
      </c>
      <c r="N19" s="2">
        <v>9917</v>
      </c>
    </row>
    <row r="20" spans="1:14" ht="15.75">
      <c r="A20" s="6" t="s">
        <v>17</v>
      </c>
      <c r="B20" s="3">
        <v>7328.89</v>
      </c>
      <c r="C20" s="3">
        <v>1506.46</v>
      </c>
      <c r="D20" s="3">
        <v>3874.89</v>
      </c>
      <c r="E20" s="1">
        <v>802.01</v>
      </c>
      <c r="F20" s="3">
        <v>1145.53</v>
      </c>
      <c r="G20" s="1" t="s">
        <v>1</v>
      </c>
      <c r="H20" s="1">
        <v>244.45</v>
      </c>
      <c r="I20" s="3">
        <v>7084.44</v>
      </c>
      <c r="J20" s="1">
        <v>622.46</v>
      </c>
      <c r="K20" s="1" t="s">
        <v>1</v>
      </c>
      <c r="L20" s="2">
        <v>1263</v>
      </c>
      <c r="M20" s="2">
        <v>16442</v>
      </c>
      <c r="N20" s="2">
        <v>295450</v>
      </c>
    </row>
    <row r="21" spans="1:14" ht="15.75">
      <c r="A21" s="6" t="s">
        <v>37</v>
      </c>
      <c r="B21" s="3">
        <v>1289.66</v>
      </c>
      <c r="C21" s="1">
        <v>258.4</v>
      </c>
      <c r="D21" s="1">
        <v>771.89</v>
      </c>
      <c r="E21" s="1">
        <v>31.56</v>
      </c>
      <c r="F21" s="1">
        <v>227.81</v>
      </c>
      <c r="G21" s="1" t="s">
        <v>1</v>
      </c>
      <c r="H21" s="1">
        <v>45.14</v>
      </c>
      <c r="I21" s="3">
        <v>1244.52</v>
      </c>
      <c r="J21" s="1" t="s">
        <v>1</v>
      </c>
      <c r="K21" s="1" t="s">
        <v>1</v>
      </c>
      <c r="L21" s="1">
        <v>52</v>
      </c>
      <c r="M21" s="2">
        <v>3724</v>
      </c>
      <c r="N21" s="2">
        <v>89353</v>
      </c>
    </row>
    <row r="22" spans="1:14" ht="15.75">
      <c r="A22" s="6" t="s">
        <v>19</v>
      </c>
      <c r="B22" s="1">
        <v>904.2</v>
      </c>
      <c r="C22" s="1">
        <v>442.23</v>
      </c>
      <c r="D22" s="1">
        <v>78.03</v>
      </c>
      <c r="E22" s="1">
        <v>373.6</v>
      </c>
      <c r="F22" s="1">
        <v>10.34</v>
      </c>
      <c r="G22" s="1" t="s">
        <v>1</v>
      </c>
      <c r="H22" s="1">
        <v>284.84</v>
      </c>
      <c r="I22" s="1">
        <v>619.36</v>
      </c>
      <c r="J22" s="1" t="s">
        <v>1</v>
      </c>
      <c r="K22" s="1" t="s">
        <v>1</v>
      </c>
      <c r="L22" s="1">
        <v>52</v>
      </c>
      <c r="M22" s="1">
        <v>134</v>
      </c>
      <c r="N22" s="2">
        <v>23479</v>
      </c>
    </row>
    <row r="23" spans="1:14" ht="15.75">
      <c r="A23" s="5" t="s">
        <v>39</v>
      </c>
      <c r="B23" s="9">
        <f aca="true" t="shared" si="0" ref="B23:N23">SUM(B3:B22)</f>
        <v>44025.68</v>
      </c>
      <c r="C23" s="9">
        <f t="shared" si="0"/>
        <v>16909.24</v>
      </c>
      <c r="D23" s="9">
        <f t="shared" si="0"/>
        <v>17361.53</v>
      </c>
      <c r="E23" s="9">
        <f t="shared" si="0"/>
        <v>4676.640000000001</v>
      </c>
      <c r="F23" s="9">
        <f t="shared" si="0"/>
        <v>4304.03</v>
      </c>
      <c r="G23" s="9">
        <f t="shared" si="0"/>
        <v>774.24</v>
      </c>
      <c r="H23" s="9">
        <f t="shared" si="0"/>
        <v>2982.65</v>
      </c>
      <c r="I23" s="9">
        <f t="shared" si="0"/>
        <v>41043.03</v>
      </c>
      <c r="J23" s="9">
        <f t="shared" si="0"/>
        <v>4204.99</v>
      </c>
      <c r="K23" s="9">
        <f t="shared" si="0"/>
        <v>2919.79</v>
      </c>
      <c r="L23" s="10">
        <f t="shared" si="0"/>
        <v>4962</v>
      </c>
      <c r="M23" s="10">
        <f t="shared" si="0"/>
        <v>100696</v>
      </c>
      <c r="N23" s="10">
        <f t="shared" si="0"/>
        <v>2059234</v>
      </c>
    </row>
    <row r="24" spans="1:14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  <row r="48" s="4" customFormat="1" ht="14.25"/>
    <row r="49" s="4" customFormat="1" ht="14.25"/>
    <row r="50" s="4" customFormat="1" ht="14.25"/>
  </sheetData>
  <sheetProtection password="DA2E" sheet="1" objects="1" scenarios="1"/>
  <mergeCells count="1">
    <mergeCell ref="A1: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zoomScalePageLayoutView="0" workbookViewId="0" topLeftCell="A1">
      <selection activeCell="B19" sqref="B19"/>
    </sheetView>
  </sheetViews>
  <sheetFormatPr defaultColWidth="8.796875" defaultRowHeight="14.25"/>
  <cols>
    <col min="1" max="1" width="34" style="0" customWidth="1"/>
    <col min="2" max="2" width="9.8984375" style="21" customWidth="1"/>
    <col min="3" max="3" width="9.69921875" style="0" customWidth="1"/>
    <col min="4" max="12" width="10.8984375" style="4" customWidth="1"/>
    <col min="13" max="50" width="9" style="4" customWidth="1"/>
  </cols>
  <sheetData>
    <row r="1" spans="1:3" ht="62.25" customHeight="1">
      <c r="A1" s="12" t="s">
        <v>40</v>
      </c>
      <c r="B1" s="13" t="s">
        <v>41</v>
      </c>
      <c r="C1" s="12" t="s">
        <v>42</v>
      </c>
    </row>
    <row r="2" spans="1:3" ht="15.75">
      <c r="A2" s="14" t="s">
        <v>0</v>
      </c>
      <c r="B2" s="15">
        <v>233</v>
      </c>
      <c r="C2" s="16">
        <v>289.72</v>
      </c>
    </row>
    <row r="3" spans="1:3" ht="15.75">
      <c r="A3" s="14" t="s">
        <v>2</v>
      </c>
      <c r="B3" s="15">
        <v>2954</v>
      </c>
      <c r="C3" s="16">
        <v>3923.05</v>
      </c>
    </row>
    <row r="4" spans="1:3" ht="15.75">
      <c r="A4" s="14" t="s">
        <v>3</v>
      </c>
      <c r="B4" s="15">
        <v>561</v>
      </c>
      <c r="C4" s="16">
        <v>746.95</v>
      </c>
    </row>
    <row r="5" spans="1:3" ht="15.75">
      <c r="A5" s="14" t="s">
        <v>4</v>
      </c>
      <c r="B5" s="15">
        <v>691.9</v>
      </c>
      <c r="C5" s="16">
        <v>688.45</v>
      </c>
    </row>
    <row r="6" spans="1:3" ht="15.75">
      <c r="A6" s="14" t="s">
        <v>5</v>
      </c>
      <c r="B6" s="15">
        <v>689.6</v>
      </c>
      <c r="C6" s="16">
        <v>665.37</v>
      </c>
    </row>
    <row r="7" spans="1:3" ht="15.75">
      <c r="A7" s="14" t="s">
        <v>6</v>
      </c>
      <c r="B7" s="15">
        <v>70.1</v>
      </c>
      <c r="C7" s="16">
        <v>167.06</v>
      </c>
    </row>
    <row r="8" spans="1:3" ht="15.75">
      <c r="A8" s="14" t="s">
        <v>7</v>
      </c>
      <c r="B8" s="15">
        <v>3544.64</v>
      </c>
      <c r="C8" s="16">
        <v>3539</v>
      </c>
    </row>
    <row r="9" spans="1:3" ht="15.75">
      <c r="A9" s="14" t="s">
        <v>8</v>
      </c>
      <c r="B9" s="15">
        <v>1428.06</v>
      </c>
      <c r="C9" s="16">
        <v>4717.33</v>
      </c>
    </row>
    <row r="10" spans="1:3" ht="15.75">
      <c r="A10" s="14" t="s">
        <v>9</v>
      </c>
      <c r="B10" s="15">
        <v>4251.21919724968</v>
      </c>
      <c r="C10" s="16">
        <v>4448.04</v>
      </c>
    </row>
    <row r="11" spans="1:3" ht="15.75">
      <c r="A11" s="14" t="s">
        <v>10</v>
      </c>
      <c r="B11" s="15" t="s">
        <v>43</v>
      </c>
      <c r="C11" s="16">
        <v>48</v>
      </c>
    </row>
    <row r="12" spans="1:3" ht="15.75">
      <c r="A12" s="14" t="s">
        <v>11</v>
      </c>
      <c r="B12" s="15">
        <v>63.4</v>
      </c>
      <c r="C12" s="16">
        <v>60.19</v>
      </c>
    </row>
    <row r="13" spans="1:3" ht="15.75">
      <c r="A13" s="14" t="s">
        <v>20</v>
      </c>
      <c r="B13" s="17" t="s">
        <v>44</v>
      </c>
      <c r="C13" s="16">
        <v>923.3</v>
      </c>
    </row>
    <row r="14" spans="1:3" ht="15.75">
      <c r="A14" s="14" t="s">
        <v>12</v>
      </c>
      <c r="B14" s="15">
        <v>394.6</v>
      </c>
      <c r="C14" s="16">
        <v>532.78</v>
      </c>
    </row>
    <row r="15" spans="1:3" ht="15.75">
      <c r="A15" s="14" t="s">
        <v>13</v>
      </c>
      <c r="B15" s="15">
        <v>5469.18248397</v>
      </c>
      <c r="C15" s="16">
        <v>5583.96</v>
      </c>
    </row>
    <row r="16" spans="1:3" ht="15.75">
      <c r="A16" s="14" t="s">
        <v>14</v>
      </c>
      <c r="B16" s="15">
        <v>6419.83</v>
      </c>
      <c r="C16" s="16">
        <v>6714.41</v>
      </c>
    </row>
    <row r="17" spans="1:3" ht="15.75">
      <c r="A17" s="14" t="s">
        <v>45</v>
      </c>
      <c r="B17" s="15">
        <v>1444</v>
      </c>
      <c r="C17" s="16">
        <v>1307.32</v>
      </c>
    </row>
    <row r="18" spans="1:3" ht="15.75">
      <c r="A18" s="14" t="s">
        <v>16</v>
      </c>
      <c r="B18" s="15">
        <v>124.03</v>
      </c>
      <c r="C18" s="16">
        <v>148</v>
      </c>
    </row>
    <row r="19" spans="1:3" ht="15.75">
      <c r="A19" s="14" t="s">
        <v>17</v>
      </c>
      <c r="B19" s="15">
        <v>7936</v>
      </c>
      <c r="C19" s="16">
        <v>7328.89</v>
      </c>
    </row>
    <row r="20" spans="1:3" ht="15.75">
      <c r="A20" s="14" t="s">
        <v>37</v>
      </c>
      <c r="B20" s="15">
        <v>2055.2</v>
      </c>
      <c r="C20" s="16">
        <v>1289.66</v>
      </c>
    </row>
    <row r="21" spans="1:3" ht="15.75">
      <c r="A21" s="14" t="s">
        <v>19</v>
      </c>
      <c r="B21" s="17" t="s">
        <v>46</v>
      </c>
      <c r="C21" s="16">
        <v>904.2</v>
      </c>
    </row>
    <row r="22" spans="1:3" ht="15.75">
      <c r="A22" s="18" t="s">
        <v>47</v>
      </c>
      <c r="B22" s="19">
        <f>SUM(B2:B21)</f>
        <v>38329.76168121968</v>
      </c>
      <c r="C22" s="20">
        <f>SUM(C2:C21)</f>
        <v>44025.68</v>
      </c>
    </row>
    <row r="23" spans="1:3" ht="14.25">
      <c r="A23" s="4"/>
      <c r="B23" s="22"/>
      <c r="C23" s="4"/>
    </row>
    <row r="24" spans="1:3" ht="14.25">
      <c r="A24" s="4"/>
      <c r="B24" s="22"/>
      <c r="C24" s="4"/>
    </row>
    <row r="25" spans="1:3" ht="14.25">
      <c r="A25" s="4"/>
      <c r="B25" s="22"/>
      <c r="C25" s="4"/>
    </row>
    <row r="26" spans="1:3" ht="14.25">
      <c r="A26" s="4"/>
      <c r="B26" s="22"/>
      <c r="C26" s="4"/>
    </row>
    <row r="27" spans="1:3" ht="14.25">
      <c r="A27" s="4"/>
      <c r="B27" s="22"/>
      <c r="C27" s="4"/>
    </row>
    <row r="28" spans="1:3" ht="14.25">
      <c r="A28" s="4"/>
      <c r="B28" s="22"/>
      <c r="C28" s="4"/>
    </row>
    <row r="29" spans="1:3" ht="14.25">
      <c r="A29" s="4"/>
      <c r="B29" s="22"/>
      <c r="C29" s="4"/>
    </row>
    <row r="30" spans="1:3" ht="14.25">
      <c r="A30" s="4"/>
      <c r="B30" s="22"/>
      <c r="C30" s="4"/>
    </row>
    <row r="31" spans="1:3" ht="14.25">
      <c r="A31" s="4"/>
      <c r="B31" s="22"/>
      <c r="C31" s="4"/>
    </row>
    <row r="32" spans="1:3" ht="14.25">
      <c r="A32" s="4"/>
      <c r="B32" s="22"/>
      <c r="C32" s="4"/>
    </row>
    <row r="33" s="4" customFormat="1" ht="14.25">
      <c r="B33" s="22"/>
    </row>
    <row r="34" s="4" customFormat="1" ht="14.25">
      <c r="B34" s="22"/>
    </row>
    <row r="35" s="4" customFormat="1" ht="14.25">
      <c r="B35" s="22"/>
    </row>
    <row r="36" s="4" customFormat="1" ht="14.25">
      <c r="B36" s="22"/>
    </row>
    <row r="37" s="4" customFormat="1" ht="14.25">
      <c r="B37" s="22"/>
    </row>
    <row r="38" s="4" customFormat="1" ht="14.25">
      <c r="B38" s="22"/>
    </row>
    <row r="39" s="4" customFormat="1" ht="14.25">
      <c r="B39" s="22"/>
    </row>
    <row r="40" s="4" customFormat="1" ht="14.25">
      <c r="B40" s="22"/>
    </row>
    <row r="41" s="4" customFormat="1" ht="14.25">
      <c r="B41" s="22"/>
    </row>
    <row r="42" s="4" customFormat="1" ht="14.25">
      <c r="B42" s="22"/>
    </row>
    <row r="43" s="4" customFormat="1" ht="14.25">
      <c r="B43" s="22"/>
    </row>
    <row r="44" s="4" customFormat="1" ht="14.25">
      <c r="B44" s="22"/>
    </row>
    <row r="45" s="4" customFormat="1" ht="14.25">
      <c r="B45" s="22"/>
    </row>
    <row r="46" s="4" customFormat="1" ht="14.25">
      <c r="B46" s="22"/>
    </row>
    <row r="47" s="4" customFormat="1" ht="14.25">
      <c r="B47" s="22"/>
    </row>
    <row r="48" s="4" customFormat="1" ht="14.25">
      <c r="B48" s="22"/>
    </row>
    <row r="49" s="4" customFormat="1" ht="14.25">
      <c r="B49" s="22"/>
    </row>
    <row r="50" s="4" customFormat="1" ht="14.25">
      <c r="B50" s="22"/>
    </row>
    <row r="51" s="4" customFormat="1" ht="14.25">
      <c r="B51" s="22"/>
    </row>
    <row r="52" s="4" customFormat="1" ht="14.25">
      <c r="B52" s="22"/>
    </row>
    <row r="53" s="4" customFormat="1" ht="14.25">
      <c r="B53" s="22"/>
    </row>
    <row r="54" s="4" customFormat="1" ht="14.25">
      <c r="B54" s="22"/>
    </row>
    <row r="55" s="4" customFormat="1" ht="14.25">
      <c r="B55" s="22"/>
    </row>
    <row r="56" s="4" customFormat="1" ht="14.25">
      <c r="B56" s="22"/>
    </row>
    <row r="57" s="4" customFormat="1" ht="14.25">
      <c r="B57" s="22"/>
    </row>
    <row r="58" s="4" customFormat="1" ht="14.25">
      <c r="B58" s="22"/>
    </row>
    <row r="59" s="4" customFormat="1" ht="14.25">
      <c r="B59" s="22"/>
    </row>
    <row r="60" s="4" customFormat="1" ht="14.25">
      <c r="B60" s="22"/>
    </row>
    <row r="61" s="4" customFormat="1" ht="14.25">
      <c r="B61" s="22"/>
    </row>
    <row r="62" s="4" customFormat="1" ht="14.25">
      <c r="B62" s="22"/>
    </row>
    <row r="63" s="4" customFormat="1" ht="14.25">
      <c r="B63" s="22"/>
    </row>
    <row r="64" s="4" customFormat="1" ht="14.25">
      <c r="B64" s="22"/>
    </row>
    <row r="65" s="4" customFormat="1" ht="14.25">
      <c r="B65" s="22"/>
    </row>
    <row r="66" s="4" customFormat="1" ht="14.25">
      <c r="B66" s="22"/>
    </row>
    <row r="67" s="4" customFormat="1" ht="14.25">
      <c r="B67" s="22"/>
    </row>
    <row r="68" s="4" customFormat="1" ht="14.25">
      <c r="B68" s="22"/>
    </row>
    <row r="69" s="4" customFormat="1" ht="14.25">
      <c r="B69" s="22"/>
    </row>
    <row r="70" s="4" customFormat="1" ht="14.25">
      <c r="B70" s="22"/>
    </row>
    <row r="71" s="4" customFormat="1" ht="14.25">
      <c r="B71" s="22"/>
    </row>
    <row r="72" s="4" customFormat="1" ht="14.25">
      <c r="B72" s="22"/>
    </row>
    <row r="73" s="4" customFormat="1" ht="14.25">
      <c r="B73" s="22"/>
    </row>
    <row r="74" s="4" customFormat="1" ht="14.25">
      <c r="B74" s="22"/>
    </row>
    <row r="75" s="4" customFormat="1" ht="14.25">
      <c r="B75" s="22"/>
    </row>
    <row r="76" s="4" customFormat="1" ht="14.25">
      <c r="B76" s="22"/>
    </row>
    <row r="77" s="4" customFormat="1" ht="14.25">
      <c r="B77" s="22"/>
    </row>
    <row r="78" s="4" customFormat="1" ht="14.25">
      <c r="B78" s="22"/>
    </row>
    <row r="79" s="4" customFormat="1" ht="14.25">
      <c r="B79" s="22"/>
    </row>
    <row r="80" s="4" customFormat="1" ht="14.25">
      <c r="B80" s="22"/>
    </row>
    <row r="81" s="4" customFormat="1" ht="14.25">
      <c r="B81" s="22"/>
    </row>
    <row r="82" s="4" customFormat="1" ht="14.25">
      <c r="B82" s="22"/>
    </row>
    <row r="83" s="4" customFormat="1" ht="14.25">
      <c r="B83" s="22"/>
    </row>
    <row r="84" s="4" customFormat="1" ht="14.25">
      <c r="B84" s="22"/>
    </row>
    <row r="85" s="4" customFormat="1" ht="14.25">
      <c r="B85" s="22"/>
    </row>
    <row r="86" s="4" customFormat="1" ht="14.25">
      <c r="B86" s="22"/>
    </row>
    <row r="87" s="4" customFormat="1" ht="14.25">
      <c r="B87" s="22"/>
    </row>
    <row r="88" s="4" customFormat="1" ht="14.25">
      <c r="B88" s="22"/>
    </row>
    <row r="89" s="4" customFormat="1" ht="14.25">
      <c r="B89" s="22"/>
    </row>
    <row r="90" s="4" customFormat="1" ht="14.25">
      <c r="B90" s="22"/>
    </row>
    <row r="91" s="4" customFormat="1" ht="14.25">
      <c r="B91" s="22"/>
    </row>
    <row r="92" s="4" customFormat="1" ht="14.25">
      <c r="B92" s="22"/>
    </row>
    <row r="93" s="4" customFormat="1" ht="14.25">
      <c r="B93" s="22"/>
    </row>
    <row r="94" s="4" customFormat="1" ht="14.25">
      <c r="B94" s="22"/>
    </row>
    <row r="95" s="4" customFormat="1" ht="14.25">
      <c r="B95" s="22"/>
    </row>
    <row r="96" s="4" customFormat="1" ht="14.25">
      <c r="B96" s="22"/>
    </row>
    <row r="97" s="4" customFormat="1" ht="14.25">
      <c r="B97" s="22"/>
    </row>
    <row r="98" s="4" customFormat="1" ht="14.25">
      <c r="B98" s="22"/>
    </row>
    <row r="99" s="4" customFormat="1" ht="14.25">
      <c r="B99" s="22"/>
    </row>
    <row r="100" s="4" customFormat="1" ht="14.25">
      <c r="B100" s="22"/>
    </row>
    <row r="101" s="4" customFormat="1" ht="14.25">
      <c r="B101" s="22"/>
    </row>
    <row r="102" s="4" customFormat="1" ht="14.25">
      <c r="B102" s="22"/>
    </row>
    <row r="103" s="4" customFormat="1" ht="14.25">
      <c r="B103" s="22"/>
    </row>
    <row r="104" s="4" customFormat="1" ht="14.25">
      <c r="B104" s="22"/>
    </row>
    <row r="105" s="4" customFormat="1" ht="14.25">
      <c r="B105" s="22"/>
    </row>
    <row r="106" s="4" customFormat="1" ht="14.25">
      <c r="B106" s="22"/>
    </row>
    <row r="107" s="4" customFormat="1" ht="14.25">
      <c r="B107" s="22"/>
    </row>
    <row r="108" s="4" customFormat="1" ht="14.25">
      <c r="B108" s="22"/>
    </row>
    <row r="109" s="4" customFormat="1" ht="14.25">
      <c r="B109" s="22"/>
    </row>
    <row r="110" s="4" customFormat="1" ht="14.25">
      <c r="B110" s="22"/>
    </row>
    <row r="111" s="4" customFormat="1" ht="14.25">
      <c r="B111" s="22"/>
    </row>
    <row r="112" s="4" customFormat="1" ht="14.25">
      <c r="B112" s="22"/>
    </row>
    <row r="113" s="4" customFormat="1" ht="14.25">
      <c r="B113" s="22"/>
    </row>
    <row r="114" s="4" customFormat="1" ht="14.25">
      <c r="B114" s="22"/>
    </row>
    <row r="115" s="4" customFormat="1" ht="14.25">
      <c r="B115" s="22"/>
    </row>
    <row r="116" s="4" customFormat="1" ht="14.25">
      <c r="B116" s="22"/>
    </row>
    <row r="117" s="4" customFormat="1" ht="14.25">
      <c r="B117" s="22"/>
    </row>
    <row r="118" s="4" customFormat="1" ht="14.25">
      <c r="B118" s="22"/>
    </row>
    <row r="119" s="4" customFormat="1" ht="14.25">
      <c r="B119" s="22"/>
    </row>
    <row r="120" s="4" customFormat="1" ht="14.25">
      <c r="B120" s="22"/>
    </row>
    <row r="121" s="4" customFormat="1" ht="14.25">
      <c r="B121" s="22"/>
    </row>
    <row r="122" s="4" customFormat="1" ht="14.25">
      <c r="B122" s="22"/>
    </row>
    <row r="123" s="4" customFormat="1" ht="14.25">
      <c r="B123" s="22"/>
    </row>
    <row r="124" s="4" customFormat="1" ht="14.25">
      <c r="B124" s="22"/>
    </row>
    <row r="125" s="4" customFormat="1" ht="14.25">
      <c r="B125" s="22"/>
    </row>
    <row r="126" s="4" customFormat="1" ht="14.25">
      <c r="B126" s="22"/>
    </row>
    <row r="127" s="4" customFormat="1" ht="14.25">
      <c r="B127" s="22"/>
    </row>
    <row r="128" s="4" customFormat="1" ht="14.25">
      <c r="B128" s="22"/>
    </row>
    <row r="129" s="4" customFormat="1" ht="14.25">
      <c r="B129" s="22"/>
    </row>
    <row r="130" s="4" customFormat="1" ht="14.25">
      <c r="B130" s="22"/>
    </row>
    <row r="131" s="4" customFormat="1" ht="14.25">
      <c r="B131" s="22"/>
    </row>
    <row r="132" s="4" customFormat="1" ht="14.25">
      <c r="B132" s="22"/>
    </row>
    <row r="133" s="4" customFormat="1" ht="14.25">
      <c r="B133" s="22"/>
    </row>
    <row r="134" s="4" customFormat="1" ht="14.25">
      <c r="B134" s="22"/>
    </row>
    <row r="135" s="4" customFormat="1" ht="14.25">
      <c r="B135" s="22"/>
    </row>
    <row r="136" s="4" customFormat="1" ht="14.25">
      <c r="B136" s="22"/>
    </row>
    <row r="137" s="4" customFormat="1" ht="14.25">
      <c r="B137" s="22"/>
    </row>
    <row r="138" s="4" customFormat="1" ht="14.25">
      <c r="B138" s="22"/>
    </row>
    <row r="139" s="4" customFormat="1" ht="14.25">
      <c r="B139" s="22"/>
    </row>
    <row r="140" s="4" customFormat="1" ht="14.25">
      <c r="B140" s="22"/>
    </row>
    <row r="141" s="4" customFormat="1" ht="14.25">
      <c r="B141" s="22"/>
    </row>
    <row r="142" s="4" customFormat="1" ht="14.25">
      <c r="B142" s="22"/>
    </row>
    <row r="143" s="4" customFormat="1" ht="14.25">
      <c r="B143" s="22"/>
    </row>
    <row r="144" s="4" customFormat="1" ht="14.25">
      <c r="B144" s="22"/>
    </row>
    <row r="145" s="4" customFormat="1" ht="14.25">
      <c r="B145" s="22"/>
    </row>
    <row r="146" s="4" customFormat="1" ht="14.25">
      <c r="B146" s="22"/>
    </row>
    <row r="147" s="4" customFormat="1" ht="14.25">
      <c r="B147" s="22"/>
    </row>
    <row r="148" s="4" customFormat="1" ht="14.25">
      <c r="B148" s="22"/>
    </row>
    <row r="149" s="4" customFormat="1" ht="14.25">
      <c r="B149" s="22"/>
    </row>
    <row r="150" s="4" customFormat="1" ht="14.25">
      <c r="B150" s="22"/>
    </row>
  </sheetData>
  <sheetProtection password="DA2E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6" sqref="A16"/>
    </sheetView>
  </sheetViews>
  <sheetFormatPr defaultColWidth="8.796875" defaultRowHeight="14.25"/>
  <cols>
    <col min="1" max="1" width="32.5" style="25" customWidth="1"/>
    <col min="2" max="16384" width="9" style="25" customWidth="1"/>
  </cols>
  <sheetData>
    <row r="1" spans="1:2" ht="15">
      <c r="A1" s="23" t="s">
        <v>11</v>
      </c>
      <c r="B1" s="24" t="s">
        <v>21</v>
      </c>
    </row>
    <row r="2" spans="1:2" ht="15">
      <c r="A2" s="26" t="s">
        <v>17</v>
      </c>
      <c r="B2" s="27">
        <v>7328.89</v>
      </c>
    </row>
    <row r="3" spans="1:2" ht="15">
      <c r="A3" s="26" t="s">
        <v>14</v>
      </c>
      <c r="B3" s="27">
        <v>6714.41</v>
      </c>
    </row>
    <row r="4" spans="1:2" ht="15">
      <c r="A4" s="26" t="s">
        <v>13</v>
      </c>
      <c r="B4" s="27">
        <v>5583.96</v>
      </c>
    </row>
    <row r="5" spans="1:2" ht="15">
      <c r="A5" s="26" t="s">
        <v>8</v>
      </c>
      <c r="B5" s="27">
        <v>4717.33</v>
      </c>
    </row>
    <row r="6" spans="1:2" ht="15">
      <c r="A6" s="26" t="s">
        <v>9</v>
      </c>
      <c r="B6" s="27">
        <v>4448.04</v>
      </c>
    </row>
    <row r="7" spans="1:2" ht="15">
      <c r="A7" s="26" t="s">
        <v>2</v>
      </c>
      <c r="B7" s="27">
        <v>3923.05</v>
      </c>
    </row>
    <row r="8" spans="1:2" ht="15">
      <c r="A8" s="26" t="s">
        <v>7</v>
      </c>
      <c r="B8" s="27">
        <v>3539</v>
      </c>
    </row>
    <row r="9" spans="1:2" ht="15">
      <c r="A9" s="26" t="s">
        <v>45</v>
      </c>
      <c r="B9" s="27">
        <v>1307.32</v>
      </c>
    </row>
    <row r="10" spans="1:2" ht="15">
      <c r="A10" s="26" t="s">
        <v>18</v>
      </c>
      <c r="B10" s="27">
        <v>1289.66</v>
      </c>
    </row>
    <row r="11" spans="1:2" ht="15">
      <c r="A11" s="26" t="s">
        <v>20</v>
      </c>
      <c r="B11" s="28">
        <v>923.3</v>
      </c>
    </row>
    <row r="12" spans="1:2" ht="15">
      <c r="A12" s="26" t="s">
        <v>19</v>
      </c>
      <c r="B12" s="28">
        <v>904.2</v>
      </c>
    </row>
    <row r="13" spans="1:2" ht="15">
      <c r="A13" s="26" t="s">
        <v>3</v>
      </c>
      <c r="B13" s="28">
        <v>746.95</v>
      </c>
    </row>
    <row r="14" spans="1:2" ht="15">
      <c r="A14" s="26" t="s">
        <v>4</v>
      </c>
      <c r="B14" s="28">
        <v>688.45</v>
      </c>
    </row>
    <row r="15" spans="1:2" ht="15">
      <c r="A15" s="26" t="s">
        <v>5</v>
      </c>
      <c r="B15" s="28">
        <v>665.37</v>
      </c>
    </row>
    <row r="16" spans="1:2" ht="15">
      <c r="A16" s="26" t="s">
        <v>12</v>
      </c>
      <c r="B16" s="29">
        <v>532.78</v>
      </c>
    </row>
    <row r="17" spans="1:2" ht="15">
      <c r="A17" s="26" t="s">
        <v>0</v>
      </c>
      <c r="B17" s="28">
        <v>289.72</v>
      </c>
    </row>
    <row r="18" spans="1:2" ht="15">
      <c r="A18" s="26" t="s">
        <v>6</v>
      </c>
      <c r="B18" s="28">
        <v>167.06</v>
      </c>
    </row>
    <row r="19" spans="1:2" ht="15">
      <c r="A19" s="26" t="s">
        <v>16</v>
      </c>
      <c r="B19" s="28">
        <v>148</v>
      </c>
    </row>
    <row r="20" spans="1:2" ht="15">
      <c r="A20" s="26" t="s">
        <v>11</v>
      </c>
      <c r="B20" s="28">
        <v>60.19</v>
      </c>
    </row>
    <row r="21" spans="1:2" ht="15">
      <c r="A21" s="26" t="s">
        <v>10</v>
      </c>
      <c r="B21" s="28">
        <v>48</v>
      </c>
    </row>
  </sheetData>
  <sheetProtection password="DA2E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Rafał</cp:lastModifiedBy>
  <cp:lastPrinted>2013-07-16T13:41:43Z</cp:lastPrinted>
  <dcterms:created xsi:type="dcterms:W3CDTF">2013-07-16T10:20:54Z</dcterms:created>
  <dcterms:modified xsi:type="dcterms:W3CDTF">2013-07-18T23:35:59Z</dcterms:modified>
  <cp:category/>
  <cp:version/>
  <cp:contentType/>
  <cp:contentStatus/>
</cp:coreProperties>
</file>